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OHNNY\Desktop\da silvia per molise\"/>
    </mc:Choice>
  </mc:AlternateContent>
  <bookViews>
    <workbookView xWindow="0" yWindow="0" windowWidth="28800" windowHeight="12435"/>
  </bookViews>
  <sheets>
    <sheet name="Elenco inventario" sheetId="1" r:id="rId1"/>
  </sheets>
  <definedNames>
    <definedName name="_xlnm.Print_Titles" localSheetId="0">'Elenco inventario'!$1:$3</definedName>
    <definedName name="TitoloColonna1">ElencoInventario[[#Headers],[Articoli contrassegnati da riordinare]]</definedName>
    <definedName name="valHighlight">IFERROR(IF('Elenco inventario'!$G$1="Sì", TRUE, FALSE),FALSE)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3" i="1" l="1"/>
  <c r="A12" i="1"/>
  <c r="A11" i="1"/>
  <c r="A10" i="1"/>
  <c r="A9" i="1"/>
  <c r="A8" i="1"/>
  <c r="A7" i="1"/>
  <c r="A6" i="1"/>
  <c r="A5" i="1"/>
  <c r="G4" i="1"/>
  <c r="G5" i="1"/>
  <c r="G6" i="1"/>
  <c r="G7" i="1"/>
  <c r="G8" i="1"/>
  <c r="G9" i="1"/>
  <c r="G10" i="1"/>
  <c r="G11" i="1"/>
  <c r="G12" i="1"/>
  <c r="G13" i="1"/>
  <c r="A4" i="1"/>
</calcChain>
</file>

<file path=xl/sharedStrings.xml><?xml version="1.0" encoding="utf-8"?>
<sst xmlns="http://schemas.openxmlformats.org/spreadsheetml/2006/main" count="55" uniqueCount="48">
  <si>
    <t>Articoli contrassegnati da riordinare</t>
  </si>
  <si>
    <t>ID inventario</t>
  </si>
  <si>
    <t>IN0001</t>
  </si>
  <si>
    <t>IN0002</t>
  </si>
  <si>
    <t>IN0003</t>
  </si>
  <si>
    <t>IN0004</t>
  </si>
  <si>
    <t>IN0005</t>
  </si>
  <si>
    <t>IN0006</t>
  </si>
  <si>
    <t>IN0007</t>
  </si>
  <si>
    <t>IN0008</t>
  </si>
  <si>
    <t>IN0009</t>
  </si>
  <si>
    <t>IN0010</t>
  </si>
  <si>
    <t>Nome</t>
  </si>
  <si>
    <t>Articolo 1</t>
  </si>
  <si>
    <t>Articolo 4</t>
  </si>
  <si>
    <t>Articolo 5</t>
  </si>
  <si>
    <t>Articolo 6</t>
  </si>
  <si>
    <t>Articolo 7</t>
  </si>
  <si>
    <t>Articolo 8</t>
  </si>
  <si>
    <t>Articolo 9</t>
  </si>
  <si>
    <t>Articolo 10</t>
  </si>
  <si>
    <t>Descrizione</t>
  </si>
  <si>
    <t>Descrizione 1</t>
  </si>
  <si>
    <t>Descrizione 2</t>
  </si>
  <si>
    <t>Descrizione 3</t>
  </si>
  <si>
    <t>Descrizione 4</t>
  </si>
  <si>
    <t>Descrizione 5</t>
  </si>
  <si>
    <t>Descrizione 6</t>
  </si>
  <si>
    <t>Descrizione 7</t>
  </si>
  <si>
    <t>Descrizione 8</t>
  </si>
  <si>
    <t>Descrizione 9</t>
  </si>
  <si>
    <t>Descrizione 10</t>
  </si>
  <si>
    <t>Evidenziare gli articoli da riordinare?</t>
  </si>
  <si>
    <t>Prezzo unitario</t>
  </si>
  <si>
    <t>Quantità in magazzino</t>
  </si>
  <si>
    <t>Sì</t>
  </si>
  <si>
    <t>Valore inventario</t>
  </si>
  <si>
    <t>Livello di riordino</t>
  </si>
  <si>
    <t>Tempo di riordino in giorni</t>
  </si>
  <si>
    <t>Quantità in riordino</t>
  </si>
  <si>
    <t>Fuori produzione?</t>
  </si>
  <si>
    <t/>
  </si>
  <si>
    <t>sì</t>
  </si>
  <si>
    <t>Articolo 2</t>
  </si>
  <si>
    <t>Articolo 3</t>
  </si>
  <si>
    <t>Scorte Alimentari</t>
  </si>
  <si>
    <t>Data di arrivo in magazzino</t>
  </si>
  <si>
    <t>Data di scadenza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</si>
</sst>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7" formatCode="&quot;€&quot;\ #,##0.00;\-&quot;€&quot;\ #,##0.00"/>
    <numFmt numFmtId="164" formatCode="_(* #,##0_);_(* \(#,##0\);_(* &quot;-&quot;_);_(@_)"/>
    <numFmt numFmtId="165" formatCode="_(* #,##0.00_);_(* \(#,##0.00\);_(* &quot;-&quot;??_);_(@_)"/>
    <numFmt numFmtId="166" formatCode="_-* #,##0.00\ &quot;€&quot;_-;\-* #,##0.00\ &quot;€&quot;_-;_-* &quot;-&quot;??\ &quot;€&quot;_-;_-@_-"/>
    <numFmt numFmtId="167" formatCode="_-* #,##0\ &quot;€&quot;_-;\-* #,##0\ &quot;€&quot;_-;_-* &quot;-&quot;\ &quot;€&quot;_-;_-@_-"/>
    <numFmt numFmtId="168" formatCode="&quot;Riordino&quot;;&quot;&quot;;&quot;&quot;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orbel"/>
      <family val="2"/>
      <scheme val="major"/>
    </font>
    <font>
      <b/>
      <sz val="34"/>
      <color theme="6" tint="-0.24994659260841701"/>
      <name val="Corbel"/>
      <family val="2"/>
      <scheme val="major"/>
    </font>
    <font>
      <sz val="10"/>
      <color theme="1" tint="4.9989318521683403E-2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-0.2499465926084170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0" fontId="3" fillId="3" borderId="0" applyNumberFormat="0" applyProtection="0">
      <alignment horizontal="left" vertical="center" indent="1"/>
    </xf>
    <xf numFmtId="0" fontId="2" fillId="4" borderId="0" applyProtection="0">
      <alignment horizontal="left" vertical="center" wrapText="1" indent="1"/>
    </xf>
    <xf numFmtId="0" fontId="5" fillId="3" borderId="0" applyNumberFormat="0" applyProtection="0">
      <alignment horizontal="right" vertical="center"/>
    </xf>
    <xf numFmtId="7" fontId="1" fillId="0" borderId="0" applyProtection="0">
      <alignment horizontal="right" vertical="center" indent="1"/>
    </xf>
    <xf numFmtId="0" fontId="1" fillId="0" borderId="0" applyProtection="0">
      <alignment horizontal="right" vertical="center" indent="1"/>
    </xf>
    <xf numFmtId="0" fontId="1" fillId="0" borderId="0" applyProtection="0">
      <alignment horizontal="center" vertical="center"/>
    </xf>
    <xf numFmtId="0" fontId="1" fillId="0" borderId="0" applyProtection="0">
      <alignment horizontal="left" vertical="center" wrapText="1" indent="1"/>
    </xf>
    <xf numFmtId="168" fontId="1" fillId="2" borderId="0">
      <alignment horizontal="left" vertical="center" indent="1"/>
    </xf>
    <xf numFmtId="0" fontId="5" fillId="3" borderId="0" applyNumberFormat="0" applyProtection="0">
      <alignment horizontal="left" vertical="center" indent="1"/>
    </xf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0" applyNumberFormat="0" applyBorder="0" applyAlignment="0" applyProtection="0"/>
    <xf numFmtId="0" fontId="11" fillId="8" borderId="1" applyNumberFormat="0" applyAlignment="0" applyProtection="0"/>
    <xf numFmtId="0" fontId="12" fillId="9" borderId="2" applyNumberFormat="0" applyAlignment="0" applyProtection="0"/>
    <xf numFmtId="0" fontId="13" fillId="9" borderId="1" applyNumberFormat="0" applyAlignment="0" applyProtection="0"/>
    <xf numFmtId="0" fontId="14" fillId="0" borderId="3" applyNumberFormat="0" applyFill="0" applyAlignment="0" applyProtection="0"/>
    <xf numFmtId="0" fontId="15" fillId="10" borderId="4" applyNumberFormat="0" applyAlignment="0" applyProtection="0"/>
    <xf numFmtId="0" fontId="16" fillId="0" borderId="0" applyNumberFormat="0" applyFill="0" applyBorder="0" applyAlignment="0" applyProtection="0"/>
    <xf numFmtId="0" fontId="1" fillId="11" borderId="5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8">
    <xf numFmtId="0" fontId="0" fillId="0" borderId="0" xfId="0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" fillId="4" borderId="0" xfId="2">
      <alignment horizontal="left" vertical="center" wrapText="1" indent="1"/>
    </xf>
    <xf numFmtId="0" fontId="1" fillId="0" borderId="0" xfId="5">
      <alignment horizontal="right" vertical="center" indent="1"/>
    </xf>
    <xf numFmtId="0" fontId="1" fillId="0" borderId="0" xfId="6">
      <alignment horizontal="center" vertical="center"/>
    </xf>
    <xf numFmtId="0" fontId="1" fillId="0" borderId="0" xfId="7">
      <alignment horizontal="left" vertical="center" wrapText="1" indent="1"/>
    </xf>
    <xf numFmtId="0" fontId="5" fillId="3" borderId="0" xfId="3">
      <alignment horizontal="right" vertical="center"/>
    </xf>
    <xf numFmtId="0" fontId="4" fillId="0" borderId="0" xfId="0" applyFont="1">
      <alignment vertical="center"/>
    </xf>
    <xf numFmtId="0" fontId="0" fillId="0" borderId="0" xfId="6" applyFont="1">
      <alignment horizontal="center" vertical="center"/>
    </xf>
    <xf numFmtId="0" fontId="5" fillId="3" borderId="0" xfId="9">
      <alignment horizontal="left" vertical="center" indent="1"/>
    </xf>
    <xf numFmtId="0" fontId="6" fillId="2" borderId="0" xfId="8" applyNumberFormat="1" applyFont="1" applyAlignment="1">
      <alignment horizontal="left" vertical="center" indent="2"/>
    </xf>
    <xf numFmtId="7" fontId="1" fillId="0" borderId="0" xfId="4">
      <alignment horizontal="right" vertical="center" indent="1"/>
    </xf>
    <xf numFmtId="168" fontId="1" fillId="2" borderId="0" xfId="8">
      <alignment horizontal="left" vertical="center" indent="1"/>
    </xf>
    <xf numFmtId="0" fontId="5" fillId="3" borderId="0" xfId="3">
      <alignment horizontal="right" vertical="center"/>
    </xf>
    <xf numFmtId="0" fontId="3" fillId="3" borderId="0" xfId="1">
      <alignment horizontal="left" vertical="center" indent="1"/>
    </xf>
    <xf numFmtId="0" fontId="5" fillId="3" borderId="0" xfId="3">
      <alignment horizontal="right" vertical="center"/>
    </xf>
    <xf numFmtId="14" fontId="1" fillId="0" borderId="0" xfId="5" applyNumberFormat="1">
      <alignment horizontal="right" vertical="center" indent="1"/>
    </xf>
  </cellXfs>
  <cellStyles count="52">
    <cellStyle name="20% - Colore 1" xfId="29" builtinId="30" customBuiltin="1"/>
    <cellStyle name="20% - Colore 2" xfId="33" builtinId="34" customBuiltin="1"/>
    <cellStyle name="20% - Colore 3" xfId="37" builtinId="38" customBuiltin="1"/>
    <cellStyle name="20% - Colore 4" xfId="41" builtinId="42" customBuiltin="1"/>
    <cellStyle name="20% - Colore 5" xfId="45" builtinId="46" customBuiltin="1"/>
    <cellStyle name="20% - Colore 6" xfId="49" builtinId="50" customBuiltin="1"/>
    <cellStyle name="40% - Colore 1" xfId="30" builtinId="31" customBuiltin="1"/>
    <cellStyle name="40% - Colore 2" xfId="34" builtinId="35" customBuiltin="1"/>
    <cellStyle name="40% - Colore 3" xfId="38" builtinId="39" customBuiltin="1"/>
    <cellStyle name="40% - Colore 4" xfId="42" builtinId="43" customBuiltin="1"/>
    <cellStyle name="40% - Colore 5" xfId="46" builtinId="47" customBuiltin="1"/>
    <cellStyle name="40% - Colore 6" xfId="50" builtinId="51" customBuiltin="1"/>
    <cellStyle name="60% - Colore 1" xfId="31" builtinId="32" customBuiltin="1"/>
    <cellStyle name="60% - Colore 2" xfId="35" builtinId="36" customBuiltin="1"/>
    <cellStyle name="60% - Colore 3" xfId="39" builtinId="40" customBuiltin="1"/>
    <cellStyle name="60% - Colore 4" xfId="43" builtinId="44" customBuiltin="1"/>
    <cellStyle name="60% - Colore 5" xfId="47" builtinId="48" customBuiltin="1"/>
    <cellStyle name="60% - Colore 6" xfId="51" builtinId="52" customBuiltin="1"/>
    <cellStyle name="Calcolo" xfId="21" builtinId="22" customBuiltin="1"/>
    <cellStyle name="Cella collegata" xfId="22" builtinId="24" customBuiltin="1"/>
    <cellStyle name="Cella da controllare" xfId="23" builtinId="23" customBuiltin="1"/>
    <cellStyle name="Colonna contrassegno" xfId="8"/>
    <cellStyle name="Colore 1" xfId="28" builtinId="29" customBuiltin="1"/>
    <cellStyle name="Colore 2" xfId="32" builtinId="33" customBuiltin="1"/>
    <cellStyle name="Colore 3" xfId="36" builtinId="37" customBuiltin="1"/>
    <cellStyle name="Colore 4" xfId="40" builtinId="41" customBuiltin="1"/>
    <cellStyle name="Colore 5" xfId="44" builtinId="45" customBuiltin="1"/>
    <cellStyle name="Colore 6" xfId="48" builtinId="49" customBuiltin="1"/>
    <cellStyle name="Dettagli tabella a destra" xfId="5"/>
    <cellStyle name="Dettagli tabella a sinistra" xfId="7"/>
    <cellStyle name="Fuori produzione" xfId="6"/>
    <cellStyle name="Input" xfId="19" builtinId="20" customBuiltin="1"/>
    <cellStyle name="Migliaia" xfId="10" builtinId="3" customBuiltin="1"/>
    <cellStyle name="Migliaia [0]" xfId="11" builtinId="6" customBuiltin="1"/>
    <cellStyle name="Neutrale" xfId="18" builtinId="28" customBuiltin="1"/>
    <cellStyle name="Normale" xfId="0" builtinId="0" customBuiltin="1"/>
    <cellStyle name="Nota" xfId="25" builtinId="10" customBuiltin="1"/>
    <cellStyle name="Output" xfId="20" builtinId="21" customBuiltin="1"/>
    <cellStyle name="Percentuale" xfId="14" builtinId="5" customBuiltin="1"/>
    <cellStyle name="Testo avviso" xfId="24" builtinId="11" customBuiltin="1"/>
    <cellStyle name="Testo descrittivo" xfId="2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9" builtinId="18" customBuiltin="1"/>
    <cellStyle name="Titolo 4" xfId="15" builtinId="19" customBuiltin="1"/>
    <cellStyle name="Totale" xfId="27" builtinId="25" customBuiltin="1"/>
    <cellStyle name="Valore non valido" xfId="17" builtinId="27" customBuiltin="1"/>
    <cellStyle name="Valore valido" xfId="16" builtinId="26" customBuiltin="1"/>
    <cellStyle name="Valuta" xfId="12" builtinId="4" customBuiltin="1"/>
    <cellStyle name="Valuta [0]" xfId="13" builtinId="7" customBuiltin="1"/>
    <cellStyle name="Valuta tabella" xfId="4"/>
  </cellStyles>
  <dxfs count="27">
    <dxf>
      <font>
        <strike/>
        <color theme="1" tint="0.34998626667073579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strike/>
        <color theme="1" tint="0.34998626667073579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strike/>
        <color theme="1" tint="0.34998626667073579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 style="thick">
          <color theme="0"/>
        </top>
        <bottom style="thick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numFmt numFmtId="11" formatCode="&quot;€&quot;\ #,##0.00;\-&quot;€&quot;\ 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numFmt numFmtId="11" formatCode="&quot;€&quot;\ #,##0.00;\-&quot;€&quot;\ 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color theme="0"/>
      </font>
      <fill>
        <patternFill patternType="none">
          <bgColor auto="1"/>
        </patternFill>
      </fill>
      <border diagonalUp="0" diagonalDown="0">
        <left/>
        <right/>
        <top/>
        <bottom style="thin">
          <color theme="0"/>
        </bottom>
        <vertical style="thin">
          <color theme="0"/>
        </vertical>
        <horizontal/>
      </border>
    </dxf>
    <dxf>
      <font>
        <b/>
        <i val="0"/>
        <color theme="0"/>
      </font>
      <fill>
        <patternFill>
          <bgColor theme="6" tint="-0.24994659260841701"/>
        </patternFill>
      </fill>
      <border>
        <top/>
        <bottom style="thick">
          <color theme="0"/>
        </bottom>
        <vertical style="thick">
          <color theme="0"/>
        </vertical>
      </border>
    </dxf>
    <dxf>
      <font>
        <color theme="1"/>
      </font>
      <border>
        <vertical/>
        <horizontal style="thick">
          <color theme="0"/>
        </horizontal>
      </border>
    </dxf>
  </dxfs>
  <tableStyles count="1" defaultPivotStyle="PivotStyleLight16">
    <tableStyle name="Elenco inventario" pivot="0" count="3">
      <tableStyleElement type="wholeTable" dxfId="26"/>
      <tableStyleElement type="headerRow" dxfId="25"/>
      <tableStyleElement type="firstColumn" dxfId="2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587</xdr:colOff>
      <xdr:row>1</xdr:row>
      <xdr:rowOff>1865</xdr:rowOff>
    </xdr:from>
    <xdr:to>
      <xdr:col>13</xdr:col>
      <xdr:colOff>10874</xdr:colOff>
      <xdr:row>1</xdr:row>
      <xdr:rowOff>95250</xdr:rowOff>
    </xdr:to>
    <xdr:grpSp>
      <xdr:nvGrpSpPr>
        <xdr:cNvPr id="2" name="Bordo titolo" descr="Bordo titol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pSpPr/>
      </xdr:nvGrpSpPr>
      <xdr:grpSpPr>
        <a:xfrm>
          <a:off x="587" y="630515"/>
          <a:ext cx="14650212" cy="93385"/>
          <a:chOff x="313008" y="630515"/>
          <a:chExt cx="11155680" cy="93385"/>
        </a:xfrm>
      </xdr:grpSpPr>
      <xdr:sp macro="" textlink="">
        <xdr:nvSpPr>
          <xdr:cNvPr id="16" name="Forma bordo titolo">
            <a:extLst>
              <a:ext uri="{FF2B5EF4-FFF2-40B4-BE49-F238E27FC236}">
                <a16:creationId xmlns:a16="http://schemas.microsoft.com/office/drawing/2014/main" xmlns="" id="{00000000-0008-0000-0000-000010000000}"/>
              </a:ext>
            </a:extLst>
          </xdr:cNvPr>
          <xdr:cNvSpPr/>
        </xdr:nvSpPr>
        <xdr:spPr>
          <a:xfrm>
            <a:off x="313008" y="630517"/>
            <a:ext cx="11155680" cy="89169"/>
          </a:xfrm>
          <a:prstGeom prst="rect">
            <a:avLst/>
          </a:prstGeom>
          <a:solidFill>
            <a:schemeClr val="accent3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 rtl="0"/>
            <a:endParaRPr lang="en-US" sz="1100"/>
          </a:p>
        </xdr:txBody>
      </xdr:sp>
      <xdr:sp macro="" textlink="">
        <xdr:nvSpPr>
          <xdr:cNvPr id="17" name="Forma bordo titolo">
            <a:extLst>
              <a:ext uri="{FF2B5EF4-FFF2-40B4-BE49-F238E27FC236}">
                <a16:creationId xmlns:a16="http://schemas.microsoft.com/office/drawing/2014/main" xmlns="" id="{00000000-0008-0000-0000-000011000000}"/>
              </a:ext>
            </a:extLst>
          </xdr:cNvPr>
          <xdr:cNvSpPr/>
        </xdr:nvSpPr>
        <xdr:spPr>
          <a:xfrm>
            <a:off x="313008" y="630515"/>
            <a:ext cx="121469" cy="93385"/>
          </a:xfrm>
          <a:prstGeom prst="rtTriangle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 rtl="0"/>
            <a:endParaRPr lang="en-US" sz="1100"/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ElencoInventario" displayName="ElencoInventario" ref="A3:M13">
  <autoFilter ref="A3:M13"/>
  <tableColumns count="13">
    <tableColumn id="10" name="Articoli contrassegnati da riordinare" totalsRowLabel="Totale" totalsRowDxfId="23" dataCellStyle="Colonna contrassegno">
      <calculatedColumnFormula>IFERROR((ElencoInventario[[#This Row],[Quantità in magazzino]]&lt;=ElencoInventario[[#This Row],[Livello di riordino]])*(ElencoInventario[[#This Row],[Fuori produzione?]]="")*valHighlight,0)</calculatedColumnFormula>
    </tableColumn>
    <tableColumn id="1" name="ID inventario" totalsRowDxfId="22" dataCellStyle="Dettagli tabella a sinistra"/>
    <tableColumn id="2" name="Nome" totalsRowDxfId="21" dataCellStyle="Dettagli tabella a sinistra"/>
    <tableColumn id="3" name="Descrizione" totalsRowDxfId="20" dataCellStyle="Dettagli tabella a sinistra"/>
    <tableColumn id="4" name="Prezzo unitario" dataDxfId="19" totalsRowDxfId="18" dataCellStyle="Valuta tabella"/>
    <tableColumn id="5" name="Quantità in magazzino" totalsRowDxfId="17" dataCellStyle="Dettagli tabella a destra"/>
    <tableColumn id="11" name="Valore inventario" dataDxfId="16" totalsRowDxfId="15" dataCellStyle="Valuta tabella">
      <calculatedColumnFormula>ElencoInventario[[#This Row],[Prezzo unitario]]*ElencoInventario[[#This Row],[Quantità in magazzino]]</calculatedColumnFormula>
    </tableColumn>
    <tableColumn id="6" name="Livello di riordino" totalsRowDxfId="14" dataCellStyle="Dettagli tabella a destra"/>
    <tableColumn id="7" name="Tempo di riordino in giorni" totalsRowDxfId="13" dataCellStyle="Dettagli tabella a destra"/>
    <tableColumn id="8" name="Quantità in riordino" dataDxfId="12" totalsRowDxfId="11" dataCellStyle="Dettagli tabella a destra"/>
    <tableColumn id="12" name="Data di arrivo in magazzino" dataDxfId="8" totalsRowDxfId="9" dataCellStyle="Dettagli tabella a destra"/>
    <tableColumn id="15" name="Data di scadenza" dataDxfId="2" totalsRowDxfId="3" dataCellStyle="Dettagli tabella a destra"/>
    <tableColumn id="9" name="Fuori produzione?" totalsRowFunction="count" totalsRowDxfId="10" dataCellStyle="Fuori produzione"/>
  </tableColumns>
  <tableStyleInfo name="Elenco inventario" showFirstColumn="1" showLastColumn="0" showRowStripes="1" showColumnStripes="0"/>
  <extLst>
    <ext xmlns:x14="http://schemas.microsoft.com/office/spreadsheetml/2009/9/main" uri="{504A1905-F514-4f6f-8877-14C23A59335A}">
      <x14:table altTextSummary="Immettere i dettagli dell'inventario, ad esempio ID inventario, Nome, Descrizione, Prezzo unitario, Quantità in magazzino, Livello di riordino, Tempo di riordino in giorni, Quantità in riordino e Fuori produzione. Valore inventario è un campo calcolato. Gli articoli da riordinare sono contrassegnati nella colonna B e nella riga evidenziata. Gli articoli fuori produzione hanno il formato barrato e il testo &quot;sì&quot; nella colonna Fuori produzione"/>
    </ext>
  </extLst>
</table>
</file>

<file path=xl/theme/theme1.xml><?xml version="1.0" encoding="utf-8"?>
<a:theme xmlns:a="http://schemas.openxmlformats.org/drawingml/2006/main" name="Office Theme">
  <a:themeElements>
    <a:clrScheme name="Inventory List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91C1F"/>
      </a:accent1>
      <a:accent2>
        <a:srgbClr val="456185"/>
      </a:accent2>
      <a:accent3>
        <a:srgbClr val="5B9EA4"/>
      </a:accent3>
      <a:accent4>
        <a:srgbClr val="F79646"/>
      </a:accent4>
      <a:accent5>
        <a:srgbClr val="CC3300"/>
      </a:accent5>
      <a:accent6>
        <a:srgbClr val="FFCC00"/>
      </a:accent6>
      <a:hlink>
        <a:srgbClr val="859EBF"/>
      </a:hlink>
      <a:folHlink>
        <a:srgbClr val="5B9EA4"/>
      </a:folHlink>
    </a:clrScheme>
    <a:fontScheme name="44 Inventory List">
      <a:majorFont>
        <a:latin typeface="Corbe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5" tint="0.59999389629810485"/>
    <pageSetUpPr fitToPage="1"/>
  </sheetPr>
  <dimension ref="A1:M13"/>
  <sheetViews>
    <sheetView showGridLines="0" tabSelected="1" zoomScaleNormal="100" workbookViewId="0">
      <selection activeCell="N16" sqref="N16"/>
    </sheetView>
  </sheetViews>
  <sheetFormatPr defaultRowHeight="30" customHeight="1" x14ac:dyDescent="0.25"/>
  <cols>
    <col min="1" max="1" width="3" style="8" customWidth="1"/>
    <col min="2" max="2" width="16.5703125" customWidth="1"/>
    <col min="3" max="3" width="18.85546875" customWidth="1"/>
    <col min="4" max="4" width="22.7109375" style="1" customWidth="1"/>
    <col min="5" max="8" width="16.7109375" style="1" customWidth="1"/>
    <col min="9" max="9" width="21.7109375" style="2" bestFit="1" customWidth="1"/>
    <col min="10" max="12" width="16.7109375" style="2" customWidth="1"/>
    <col min="13" max="13" width="19.7109375" customWidth="1"/>
    <col min="14" max="14" width="1.7109375" customWidth="1"/>
  </cols>
  <sheetData>
    <row r="1" spans="1:13" ht="49.5" customHeight="1" x14ac:dyDescent="0.25">
      <c r="A1" s="7"/>
      <c r="B1" s="15" t="s">
        <v>45</v>
      </c>
      <c r="C1" s="15"/>
      <c r="D1" s="15"/>
      <c r="E1" s="16" t="s">
        <v>32</v>
      </c>
      <c r="F1" s="16"/>
      <c r="G1" s="10" t="s">
        <v>35</v>
      </c>
      <c r="H1" s="7"/>
      <c r="I1" s="7"/>
      <c r="J1" s="7"/>
      <c r="K1" s="14"/>
      <c r="L1" s="14"/>
      <c r="M1" s="7"/>
    </row>
    <row r="2" spans="1:13" ht="12" customHeight="1" x14ac:dyDescent="0.25"/>
    <row r="3" spans="1:13" ht="42.75" customHeight="1" x14ac:dyDescent="0.25">
      <c r="A3" s="11" t="s">
        <v>0</v>
      </c>
      <c r="B3" s="3" t="s">
        <v>1</v>
      </c>
      <c r="C3" s="3" t="s">
        <v>12</v>
      </c>
      <c r="D3" s="3" t="s">
        <v>21</v>
      </c>
      <c r="E3" s="3" t="s">
        <v>33</v>
      </c>
      <c r="F3" s="3" t="s">
        <v>34</v>
      </c>
      <c r="G3" s="3" t="s">
        <v>36</v>
      </c>
      <c r="H3" s="3" t="s">
        <v>37</v>
      </c>
      <c r="I3" s="3" t="s">
        <v>38</v>
      </c>
      <c r="J3" s="3" t="s">
        <v>39</v>
      </c>
      <c r="K3" s="3" t="s">
        <v>46</v>
      </c>
      <c r="L3" s="3" t="s">
        <v>47</v>
      </c>
      <c r="M3" s="3" t="s">
        <v>40</v>
      </c>
    </row>
    <row r="4" spans="1:13" ht="30" customHeight="1" x14ac:dyDescent="0.25">
      <c r="A4" s="13">
        <f>IFERROR((ElencoInventario[[#This Row],[Quantità in magazzino]]&lt;=ElencoInventario[[#This Row],[Livello di riordino]])*(ElencoInventario[[#This Row],[Fuori produzione?]]="")*valHighlight,0)</f>
        <v>1</v>
      </c>
      <c r="B4" s="6" t="s">
        <v>2</v>
      </c>
      <c r="C4" s="6" t="s">
        <v>13</v>
      </c>
      <c r="D4" s="6" t="s">
        <v>22</v>
      </c>
      <c r="E4" s="12">
        <v>51</v>
      </c>
      <c r="F4" s="4">
        <v>8</v>
      </c>
      <c r="G4" s="12">
        <f>ElencoInventario[[#This Row],[Prezzo unitario]]*ElencoInventario[[#This Row],[Quantità in magazzino]]</f>
        <v>408</v>
      </c>
      <c r="H4" s="4">
        <v>10</v>
      </c>
      <c r="I4" s="4">
        <v>6</v>
      </c>
      <c r="J4" s="4">
        <v>10</v>
      </c>
      <c r="K4" s="17">
        <v>45292</v>
      </c>
      <c r="L4" s="17">
        <v>45323</v>
      </c>
      <c r="M4" s="5" t="s">
        <v>41</v>
      </c>
    </row>
    <row r="5" spans="1:13" ht="30" customHeight="1" x14ac:dyDescent="0.25">
      <c r="A5" s="13">
        <f>IFERROR((ElencoInventario[[#This Row],[Quantità in magazzino]]&lt;=ElencoInventario[[#This Row],[Livello di riordino]])*(ElencoInventario[[#This Row],[Fuori produzione?]]="")*valHighlight,0)</f>
        <v>0</v>
      </c>
      <c r="B5" s="6" t="s">
        <v>3</v>
      </c>
      <c r="C5" s="6" t="s">
        <v>43</v>
      </c>
      <c r="D5" s="6" t="s">
        <v>23</v>
      </c>
      <c r="E5" s="12">
        <v>93</v>
      </c>
      <c r="F5" s="4">
        <v>15</v>
      </c>
      <c r="G5" s="12">
        <f>ElencoInventario[[#This Row],[Prezzo unitario]]*ElencoInventario[[#This Row],[Quantità in magazzino]]</f>
        <v>1395</v>
      </c>
      <c r="H5" s="4">
        <v>6</v>
      </c>
      <c r="I5" s="4">
        <v>4</v>
      </c>
      <c r="J5" s="4">
        <v>20</v>
      </c>
      <c r="K5" s="17">
        <v>45293</v>
      </c>
      <c r="L5" s="17">
        <v>45324</v>
      </c>
      <c r="M5" s="5" t="s">
        <v>41</v>
      </c>
    </row>
    <row r="6" spans="1:13" ht="30" customHeight="1" x14ac:dyDescent="0.25">
      <c r="A6" s="13">
        <f>IFERROR((ElencoInventario[[#This Row],[Quantità in magazzino]]&lt;=ElencoInventario[[#This Row],[Livello di riordino]])*(ElencoInventario[[#This Row],[Fuori produzione?]]="")*valHighlight,0)</f>
        <v>0</v>
      </c>
      <c r="B6" s="6" t="s">
        <v>4</v>
      </c>
      <c r="C6" s="6" t="s">
        <v>44</v>
      </c>
      <c r="D6" s="6" t="s">
        <v>24</v>
      </c>
      <c r="E6" s="12">
        <v>57</v>
      </c>
      <c r="F6" s="4">
        <v>35</v>
      </c>
      <c r="G6" s="12">
        <f>ElencoInventario[[#This Row],[Prezzo unitario]]*ElencoInventario[[#This Row],[Quantità in magazzino]]</f>
        <v>1995</v>
      </c>
      <c r="H6" s="4">
        <v>12</v>
      </c>
      <c r="I6" s="4">
        <v>3</v>
      </c>
      <c r="J6" s="4">
        <v>35</v>
      </c>
      <c r="K6" s="17">
        <v>45294</v>
      </c>
      <c r="L6" s="17">
        <v>45325</v>
      </c>
      <c r="M6" s="5" t="s">
        <v>41</v>
      </c>
    </row>
    <row r="7" spans="1:13" ht="30" customHeight="1" x14ac:dyDescent="0.25">
      <c r="A7" s="13">
        <f>IFERROR((ElencoInventario[[#This Row],[Quantità in magazzino]]&lt;=ElencoInventario[[#This Row],[Livello di riordino]])*(ElencoInventario[[#This Row],[Fuori produzione?]]="")*valHighlight,0)</f>
        <v>0</v>
      </c>
      <c r="B7" s="6" t="s">
        <v>5</v>
      </c>
      <c r="C7" s="6" t="s">
        <v>14</v>
      </c>
      <c r="D7" s="6" t="s">
        <v>25</v>
      </c>
      <c r="E7" s="12">
        <v>19</v>
      </c>
      <c r="F7" s="4">
        <v>9</v>
      </c>
      <c r="G7" s="12">
        <f>ElencoInventario[[#This Row],[Prezzo unitario]]*ElencoInventario[[#This Row],[Quantità in magazzino]]</f>
        <v>171</v>
      </c>
      <c r="H7" s="4">
        <v>3</v>
      </c>
      <c r="I7" s="4">
        <v>6</v>
      </c>
      <c r="J7" s="4">
        <v>10</v>
      </c>
      <c r="K7" s="17">
        <v>45295</v>
      </c>
      <c r="L7" s="17">
        <v>45326</v>
      </c>
      <c r="M7" s="9" t="s">
        <v>42</v>
      </c>
    </row>
    <row r="8" spans="1:13" ht="30" customHeight="1" x14ac:dyDescent="0.25">
      <c r="A8" s="13">
        <f>IFERROR((ElencoInventario[[#This Row],[Quantità in magazzino]]&lt;=ElencoInventario[[#This Row],[Livello di riordino]])*(ElencoInventario[[#This Row],[Fuori produzione?]]="")*valHighlight,0)</f>
        <v>0</v>
      </c>
      <c r="B8" s="6" t="s">
        <v>6</v>
      </c>
      <c r="C8" s="6" t="s">
        <v>15</v>
      </c>
      <c r="D8" s="6" t="s">
        <v>26</v>
      </c>
      <c r="E8" s="12">
        <v>75</v>
      </c>
      <c r="F8" s="4">
        <v>18</v>
      </c>
      <c r="G8" s="12">
        <f>ElencoInventario[[#This Row],[Prezzo unitario]]*ElencoInventario[[#This Row],[Quantità in magazzino]]</f>
        <v>1350</v>
      </c>
      <c r="H8" s="4">
        <v>5</v>
      </c>
      <c r="I8" s="4">
        <v>8</v>
      </c>
      <c r="J8" s="4">
        <v>25</v>
      </c>
      <c r="K8" s="17">
        <v>45296</v>
      </c>
      <c r="L8" s="17">
        <v>45327</v>
      </c>
      <c r="M8" s="9"/>
    </row>
    <row r="9" spans="1:13" ht="30" customHeight="1" x14ac:dyDescent="0.25">
      <c r="A9" s="13">
        <f>IFERROR((ElencoInventario[[#This Row],[Quantità in magazzino]]&lt;=ElencoInventario[[#This Row],[Livello di riordino]])*(ElencoInventario[[#This Row],[Fuori produzione?]]="")*valHighlight,0)</f>
        <v>1</v>
      </c>
      <c r="B9" s="6" t="s">
        <v>7</v>
      </c>
      <c r="C9" s="6" t="s">
        <v>16</v>
      </c>
      <c r="D9" s="6" t="s">
        <v>27</v>
      </c>
      <c r="E9" s="12">
        <v>11</v>
      </c>
      <c r="F9" s="4">
        <v>5</v>
      </c>
      <c r="G9" s="12">
        <f>ElencoInventario[[#This Row],[Prezzo unitario]]*ElencoInventario[[#This Row],[Quantità in magazzino]]</f>
        <v>55</v>
      </c>
      <c r="H9" s="4">
        <v>9</v>
      </c>
      <c r="I9" s="4">
        <v>5</v>
      </c>
      <c r="J9" s="4">
        <v>15</v>
      </c>
      <c r="K9" s="17">
        <v>45297</v>
      </c>
      <c r="L9" s="17">
        <v>45328</v>
      </c>
      <c r="M9" s="5" t="s">
        <v>41</v>
      </c>
    </row>
    <row r="10" spans="1:13" ht="30" customHeight="1" x14ac:dyDescent="0.25">
      <c r="A10" s="13">
        <f>IFERROR((ElencoInventario[[#This Row],[Quantità in magazzino]]&lt;=ElencoInventario[[#This Row],[Livello di riordino]])*(ElencoInventario[[#This Row],[Fuori produzione?]]="")*valHighlight,0)</f>
        <v>0</v>
      </c>
      <c r="B10" s="6" t="s">
        <v>8</v>
      </c>
      <c r="C10" s="6" t="s">
        <v>17</v>
      </c>
      <c r="D10" s="6" t="s">
        <v>28</v>
      </c>
      <c r="E10" s="12">
        <v>56</v>
      </c>
      <c r="F10" s="4">
        <v>20</v>
      </c>
      <c r="G10" s="12">
        <f>ElencoInventario[[#This Row],[Prezzo unitario]]*ElencoInventario[[#This Row],[Quantità in magazzino]]</f>
        <v>1120</v>
      </c>
      <c r="H10" s="4">
        <v>7</v>
      </c>
      <c r="I10" s="4">
        <v>7</v>
      </c>
      <c r="J10" s="4">
        <v>20</v>
      </c>
      <c r="K10" s="17">
        <v>45298</v>
      </c>
      <c r="L10" s="17">
        <v>45329</v>
      </c>
      <c r="M10" s="9" t="s">
        <v>42</v>
      </c>
    </row>
    <row r="11" spans="1:13" ht="30" customHeight="1" x14ac:dyDescent="0.25">
      <c r="A11" s="13">
        <f>IFERROR((ElencoInventario[[#This Row],[Quantità in magazzino]]&lt;=ElencoInventario[[#This Row],[Livello di riordino]])*(ElencoInventario[[#This Row],[Fuori produzione?]]="")*valHighlight,0)</f>
        <v>1</v>
      </c>
      <c r="B11" s="6" t="s">
        <v>9</v>
      </c>
      <c r="C11" s="6" t="s">
        <v>18</v>
      </c>
      <c r="D11" s="6" t="s">
        <v>29</v>
      </c>
      <c r="E11" s="12">
        <v>38</v>
      </c>
      <c r="F11" s="4">
        <v>3</v>
      </c>
      <c r="G11" s="12">
        <f>ElencoInventario[[#This Row],[Prezzo unitario]]*ElencoInventario[[#This Row],[Quantità in magazzino]]</f>
        <v>114</v>
      </c>
      <c r="H11" s="4">
        <v>5</v>
      </c>
      <c r="I11" s="4">
        <v>3</v>
      </c>
      <c r="J11" s="4">
        <v>30</v>
      </c>
      <c r="K11" s="17">
        <v>45299</v>
      </c>
      <c r="L11" s="17">
        <v>45330</v>
      </c>
      <c r="M11" s="5" t="s">
        <v>41</v>
      </c>
    </row>
    <row r="12" spans="1:13" ht="30" customHeight="1" x14ac:dyDescent="0.25">
      <c r="A12" s="13">
        <f>IFERROR((ElencoInventario[[#This Row],[Quantità in magazzino]]&lt;=ElencoInventario[[#This Row],[Livello di riordino]])*(ElencoInventario[[#This Row],[Fuori produzione?]]="")*valHighlight,0)</f>
        <v>0</v>
      </c>
      <c r="B12" s="6" t="s">
        <v>10</v>
      </c>
      <c r="C12" s="6" t="s">
        <v>19</v>
      </c>
      <c r="D12" s="6" t="s">
        <v>30</v>
      </c>
      <c r="E12" s="12">
        <v>59</v>
      </c>
      <c r="F12" s="4">
        <v>14</v>
      </c>
      <c r="G12" s="12">
        <f>ElencoInventario[[#This Row],[Prezzo unitario]]*ElencoInventario[[#This Row],[Quantità in magazzino]]</f>
        <v>826</v>
      </c>
      <c r="H12" s="4">
        <v>4</v>
      </c>
      <c r="I12" s="4">
        <v>3</v>
      </c>
      <c r="J12" s="4">
        <v>10</v>
      </c>
      <c r="K12" s="17">
        <v>45300</v>
      </c>
      <c r="L12" s="17">
        <v>45331</v>
      </c>
      <c r="M12" s="5" t="s">
        <v>41</v>
      </c>
    </row>
    <row r="13" spans="1:13" ht="30" customHeight="1" x14ac:dyDescent="0.25">
      <c r="A13" s="13">
        <f>IFERROR((ElencoInventario[[#This Row],[Quantità in magazzino]]&lt;=ElencoInventario[[#This Row],[Livello di riordino]])*(ElencoInventario[[#This Row],[Fuori produzione?]]="")*valHighlight,0)</f>
        <v>0</v>
      </c>
      <c r="B13" s="6" t="s">
        <v>11</v>
      </c>
      <c r="C13" s="6" t="s">
        <v>20</v>
      </c>
      <c r="D13" s="6" t="s">
        <v>31</v>
      </c>
      <c r="E13" s="12">
        <v>50</v>
      </c>
      <c r="F13" s="4">
        <v>22</v>
      </c>
      <c r="G13" s="12">
        <f>ElencoInventario[[#This Row],[Prezzo unitario]]*ElencoInventario[[#This Row],[Quantità in magazzino]]</f>
        <v>1100</v>
      </c>
      <c r="H13" s="4">
        <v>8</v>
      </c>
      <c r="I13" s="4">
        <v>8</v>
      </c>
      <c r="J13" s="4">
        <v>15</v>
      </c>
      <c r="K13" s="17">
        <v>45301</v>
      </c>
      <c r="L13" s="17">
        <v>45332</v>
      </c>
      <c r="M13" s="5" t="s">
        <v>41</v>
      </c>
    </row>
  </sheetData>
  <mergeCells count="2">
    <mergeCell ref="B1:D1"/>
    <mergeCell ref="E1:F1"/>
  </mergeCells>
  <conditionalFormatting sqref="B4:M13">
    <cfRule type="expression" dxfId="5" priority="26">
      <formula>$A4=1</formula>
    </cfRule>
    <cfRule type="expression" dxfId="4" priority="27">
      <formula>$M4="sì"</formula>
    </cfRule>
  </conditionalFormatting>
  <dataValidations count="16">
    <dataValidation type="list" allowBlank="1" showInputMessage="1" showErrorMessage="1" error="Selezionare un'opzione nell'elenco a discesa. Selezionare RIPROVA per immettere Sì o No oppure selezionare ANNULLA e premere ALT+freccia GIÙ per esplorare l'elenco" prompt="Per abilitare l'evidenziazione di articoli da riordinare, premere ALT+freccia GIÙ, scegliere Sì e premere INVIO per inserire un contrassegno nella colonna A ed evidenziare la riga nella tabella. Scegliere No per annullare contrassegno ed evidenziazione" sqref="G1">
      <formula1>"Sì, No"</formula1>
    </dataValidation>
    <dataValidation errorStyle="information" allowBlank="1" showInputMessage="1" error="Solo scegliendo Sì, gli articoli da riordinare verranno evidenziati" prompt="Evidenziare gli articoli da riordinare. Scegliendo Sì nell'elenco a discesa in G1 a destra, le righe verranno evidenziate nella colonna A di Elenco inventario verrà inserito un contrassegno per indicare gli articoli che possono essere riordinati" sqref="E1:F1"/>
    <dataValidation allowBlank="1" showInputMessage="1" showErrorMessage="1" prompt="L'icona di contrassegno nella colonna indica gli articoli nell'inventario che è possibile riordinare. Le icone dei contrassegni sono mostrate solo se in G1 si sceglie Sì e l'articolo soddisfa i criteri del riordino." sqref="A3"/>
    <dataValidation allowBlank="1" showInputMessage="1" showErrorMessage="1" prompt="Immettere l'ID inventario in questa colonna" sqref="B3"/>
    <dataValidation allowBlank="1" showInputMessage="1" showErrorMessage="1" prompt="Immettere il nome dell'articolo in questa colonna" sqref="C3"/>
    <dataValidation allowBlank="1" showInputMessage="1" showErrorMessage="1" prompt="Immettere una descrizione dell'articolo in questa colonna" sqref="D3"/>
    <dataValidation allowBlank="1" showInputMessage="1" showErrorMessage="1" prompt="Immettere il prezzo unitario di ogni articolo in questa colonna" sqref="E3"/>
    <dataValidation allowBlank="1" showInputMessage="1" showErrorMessage="1" prompt="Immettere la quantità in magazzino di ogni articolo in questa colonna" sqref="F3"/>
    <dataValidation allowBlank="1" showInputMessage="1" showErrorMessage="1" prompt="In questa colonna viene automaticamente calcolato il valore di inventario di ogni articolo" sqref="G3"/>
    <dataValidation allowBlank="1" showInputMessage="1" showErrorMessage="1" prompt="Immettere il livello di riordino per ogni articolo in questa colonna" sqref="H3"/>
    <dataValidation allowBlank="1" showInputMessage="1" showErrorMessage="1" prompt="Immettere il numero di giorni richiesti per riordinare ogni articolo in questa colonna" sqref="I3"/>
    <dataValidation allowBlank="1" showInputMessage="1" showErrorMessage="1" prompt="Immettere la quantità in riordino per ogni articolo in questa colonna" sqref="J3"/>
    <dataValidation allowBlank="1" showInputMessage="1" showErrorMessage="1" prompt="Immettere Sì se l'articolo è fuori produzione. Se si immette Sì, la riga corrispondente viene evidenziata in grigio chiaro e lo stile del carattere viene impostato su barrato" sqref="M3"/>
    <dataValidation allowBlank="1" showInputMessage="1" showErrorMessage="1" prompt="Il foglio di lavoro traccia l'inventario degli articoli in Elenco inventario e consente di contrassegnare quelli che è possibile riordinare. Gli articoli fuori produzione hanno il formato barrato e il testo Sì nella colonna Fuori produzione" sqref="A1"/>
    <dataValidation allowBlank="1" showInputMessage="1" showErrorMessage="1" prompt="Immettere la data in cui il prodotto arriva in magazzino" sqref="K3"/>
    <dataValidation allowBlank="1" showInputMessage="1" showErrorMessage="1" prompt="Immettere la data di scadenza del prodotto" sqref="L3"/>
  </dataValidations>
  <printOptions horizontalCentered="1"/>
  <pageMargins left="0.25" right="0.25" top="0.75" bottom="0.75" header="0.05" footer="0.3"/>
  <pageSetup paperSize="9" scale="50" fitToHeight="0" orientation="portrait" r:id="rId1"/>
  <headerFooter differentFirst="1">
    <oddFooter>Page &amp;P of &amp;N</oddFooter>
  </headerFooter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2" id="{A805BCDA-60BA-4229-B65E-26A7421A74F2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Flags" iconId="0"/>
            </x14:iconSet>
          </x14:cfRule>
          <xm:sqref>A4:A13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0" ma:contentTypeDescription="Create a new document." ma:contentTypeScope="" ma:versionID="e39e7e9e36de66d473ce04bb4ab2dbb8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19dc5994665da46609c24125788630d8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C287B3-5D55-4EB5-905D-97178E9631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8645B3-9806-4073-8DFF-184B23FDC47B}">
  <ds:schemaRefs>
    <ds:schemaRef ds:uri="71af3243-3dd4-4a8d-8c0d-dd76da1f02a5"/>
    <ds:schemaRef ds:uri="http://purl.org/dc/terms/"/>
    <ds:schemaRef ds:uri="16c05727-aa75-4e4a-9b5f-8a80a1165891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32856B3-52D6-4733-AEAB-DFB985C5B2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TM02802349</Templat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Elenco inventario</vt:lpstr>
      <vt:lpstr>'Elenco inventario'!Titoli_stampa</vt:lpstr>
      <vt:lpstr>TitoloColonna1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JOHNNY</dc:creator>
  <cp:keywords/>
  <dc:description/>
  <cp:lastModifiedBy>Microsoft</cp:lastModifiedBy>
  <cp:revision/>
  <cp:lastPrinted>2018-10-01T18:48:14Z</cp:lastPrinted>
  <dcterms:created xsi:type="dcterms:W3CDTF">2016-08-01T23:26:40Z</dcterms:created>
  <dcterms:modified xsi:type="dcterms:W3CDTF">2024-04-16T11:11:42Z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